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<sst xmlns="http://schemas.openxmlformats.org/spreadsheetml/2006/main" count="216" uniqueCount="152">
  <si>
    <t xml:space="preserve">初中语文教师
</t>
  </si>
  <si>
    <t>39</t>
  </si>
  <si>
    <t>45</t>
  </si>
  <si>
    <t xml:space="preserve">小学英语教师
</t>
  </si>
  <si>
    <t>44</t>
  </si>
  <si>
    <t>48</t>
  </si>
  <si>
    <t>43</t>
  </si>
  <si>
    <t>46</t>
  </si>
  <si>
    <t xml:space="preserve">初中英语教师
</t>
  </si>
  <si>
    <t>52</t>
  </si>
  <si>
    <t>51</t>
  </si>
  <si>
    <t>考号</t>
  </si>
  <si>
    <t>考场</t>
  </si>
  <si>
    <t>座号</t>
  </si>
  <si>
    <t>姓名</t>
  </si>
  <si>
    <t>应聘岗位名称</t>
  </si>
  <si>
    <t>公共基础知识成绩</t>
  </si>
  <si>
    <t>公共基础知识折合成绩（占30％）</t>
  </si>
  <si>
    <t>学科成绩</t>
  </si>
  <si>
    <t>学科成绩折合成绩（占70％）</t>
  </si>
  <si>
    <t>笔试成绩</t>
  </si>
  <si>
    <t>01</t>
  </si>
  <si>
    <t>23</t>
  </si>
  <si>
    <t xml:space="preserve">小学语文教师
</t>
  </si>
  <si>
    <t>28</t>
  </si>
  <si>
    <t>05</t>
  </si>
  <si>
    <t>09</t>
  </si>
  <si>
    <t>21</t>
  </si>
  <si>
    <t>25</t>
  </si>
  <si>
    <t>03</t>
  </si>
  <si>
    <t>17</t>
  </si>
  <si>
    <t>14</t>
  </si>
  <si>
    <t>22</t>
  </si>
  <si>
    <t>16</t>
  </si>
  <si>
    <t>30</t>
  </si>
  <si>
    <t>07</t>
  </si>
  <si>
    <t>19</t>
  </si>
  <si>
    <t>27</t>
  </si>
  <si>
    <t>10</t>
  </si>
  <si>
    <t>02</t>
  </si>
  <si>
    <t>04</t>
  </si>
  <si>
    <t>11</t>
  </si>
  <si>
    <t>29</t>
  </si>
  <si>
    <t>24</t>
  </si>
  <si>
    <t>20</t>
  </si>
  <si>
    <t>08</t>
  </si>
  <si>
    <t>马冉冉</t>
  </si>
  <si>
    <t>18</t>
  </si>
  <si>
    <t>06</t>
  </si>
  <si>
    <t>37</t>
  </si>
  <si>
    <t>2018011610</t>
  </si>
  <si>
    <t>付嘉旗</t>
  </si>
  <si>
    <t>2018011918</t>
  </si>
  <si>
    <t>王贺</t>
  </si>
  <si>
    <t>2018012523</t>
  </si>
  <si>
    <t>朱宝苓</t>
  </si>
  <si>
    <t>2018013929</t>
  </si>
  <si>
    <t>孔令娟</t>
  </si>
  <si>
    <t>2018014316</t>
  </si>
  <si>
    <t>张婷</t>
  </si>
  <si>
    <t>2018014420</t>
  </si>
  <si>
    <t>黄嫚</t>
  </si>
  <si>
    <t>2018015128</t>
  </si>
  <si>
    <t>褚婷</t>
  </si>
  <si>
    <t>2018015221</t>
  </si>
  <si>
    <t>孙永彬</t>
  </si>
  <si>
    <t>2018021002</t>
  </si>
  <si>
    <t>程相凤</t>
  </si>
  <si>
    <t xml:space="preserve">小学数学教师
</t>
  </si>
  <si>
    <t>2018021918</t>
  </si>
  <si>
    <t>李文文</t>
  </si>
  <si>
    <t>2018021804</t>
  </si>
  <si>
    <t>周双双</t>
  </si>
  <si>
    <t>2018020723</t>
  </si>
  <si>
    <t>刘艳</t>
  </si>
  <si>
    <t>2018021628</t>
  </si>
  <si>
    <t>韩肃</t>
  </si>
  <si>
    <t>2018022010</t>
  </si>
  <si>
    <t>渠迎迎</t>
  </si>
  <si>
    <t xml:space="preserve">初中数学教师
</t>
  </si>
  <si>
    <t>2018022408</t>
  </si>
  <si>
    <t>张珊珊</t>
  </si>
  <si>
    <t>2018022106</t>
  </si>
  <si>
    <t>随顺旭</t>
  </si>
  <si>
    <t>2018022225</t>
  </si>
  <si>
    <t>胡志强</t>
  </si>
  <si>
    <t>2018022022</t>
  </si>
  <si>
    <t>付凤灵</t>
  </si>
  <si>
    <t>2018023701</t>
  </si>
  <si>
    <t>刘航</t>
  </si>
  <si>
    <t xml:space="preserve">小学体育教师
</t>
  </si>
  <si>
    <t>2018024614</t>
  </si>
  <si>
    <t>纪永东</t>
  </si>
  <si>
    <t xml:space="preserve">小学音乐教师
</t>
  </si>
  <si>
    <t>2018024416</t>
  </si>
  <si>
    <t>郭加祥</t>
  </si>
  <si>
    <t>2018024527</t>
  </si>
  <si>
    <t>曾权</t>
  </si>
  <si>
    <t>2018024522</t>
  </si>
  <si>
    <t>吴克婷</t>
  </si>
  <si>
    <t>2018024618</t>
  </si>
  <si>
    <t xml:space="preserve">初中音乐教师
</t>
  </si>
  <si>
    <t>2018024629</t>
  </si>
  <si>
    <t>孟蕊蕊</t>
  </si>
  <si>
    <t>2018024830</t>
  </si>
  <si>
    <t>尘松</t>
  </si>
  <si>
    <t xml:space="preserve">初中物理教师
</t>
  </si>
  <si>
    <t>2018024803</t>
  </si>
  <si>
    <t>张意翔</t>
  </si>
  <si>
    <t>2018024811</t>
  </si>
  <si>
    <t>陈孔林</t>
  </si>
  <si>
    <t>2018025421</t>
  </si>
  <si>
    <t>54</t>
  </si>
  <si>
    <t>付金荣</t>
  </si>
  <si>
    <t xml:space="preserve">初中生物教师
</t>
  </si>
  <si>
    <t>2018025617</t>
  </si>
  <si>
    <t>56</t>
  </si>
  <si>
    <t>王安廷</t>
  </si>
  <si>
    <t xml:space="preserve">初中历史教师
</t>
  </si>
  <si>
    <t>2018025924</t>
  </si>
  <si>
    <t>59</t>
  </si>
  <si>
    <t>张财华</t>
  </si>
  <si>
    <t xml:space="preserve">初中政治教师
</t>
  </si>
  <si>
    <t>2018026027</t>
  </si>
  <si>
    <t>60</t>
  </si>
  <si>
    <t>王猛</t>
  </si>
  <si>
    <t xml:space="preserve">初中地理教师
</t>
  </si>
  <si>
    <t>2018026017</t>
  </si>
  <si>
    <t>王汝宣</t>
  </si>
  <si>
    <t>2018026005</t>
  </si>
  <si>
    <t>马振杰</t>
  </si>
  <si>
    <t>2018026009</t>
  </si>
  <si>
    <t>吉广玲</t>
  </si>
  <si>
    <t>2018026207</t>
  </si>
  <si>
    <t>62</t>
  </si>
  <si>
    <t>孙梦</t>
  </si>
  <si>
    <t xml:space="preserve">初中信息技术教师
</t>
  </si>
  <si>
    <t>2018026228</t>
  </si>
  <si>
    <t>张胜霞</t>
  </si>
  <si>
    <t>2018026308</t>
  </si>
  <si>
    <t>63</t>
  </si>
  <si>
    <t>王亚南</t>
  </si>
  <si>
    <t>2018028322</t>
  </si>
  <si>
    <t>83</t>
  </si>
  <si>
    <t>荣司伟</t>
  </si>
  <si>
    <t xml:space="preserve">幼儿教师
</t>
  </si>
  <si>
    <t>2018027420</t>
  </si>
  <si>
    <t>74</t>
  </si>
  <si>
    <t>程麒颖</t>
  </si>
  <si>
    <t>备注</t>
  </si>
  <si>
    <t>2018012823</t>
  </si>
  <si>
    <t>杜以娟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</si>
</sst>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 quotePrefix="1">
      <alignment horizontal="center" vertical="center" wrapText="1"/>
    </xf>
    <xf numFmtId="0" fontId="22" fillId="0" borderId="10" xfId="0" applyNumberFormat="1" applyFont="1" applyBorder="1" applyAlignment="1" quotePrefix="1">
      <alignment horizontal="center" vertical="center" wrapText="1"/>
    </xf>
    <xf numFmtId="184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22">
      <selection activeCell="O5" sqref="O5"/>
    </sheetView>
  </sheetViews>
  <sheetFormatPr defaultColWidth="9.00390625" defaultRowHeight="14.25"/>
  <cols>
    <col min="1" max="1" width="14.375" style="0" customWidth="1"/>
    <col min="2" max="2" width="7.25390625" style="0" customWidth="1"/>
    <col min="3" max="3" width="7.75390625" style="0" customWidth="1"/>
    <col min="4" max="4" width="10.125" style="0" customWidth="1"/>
    <col min="5" max="5" width="18.125" style="0" customWidth="1"/>
    <col min="9" max="9" width="13.00390625" style="0" customWidth="1"/>
    <col min="10" max="10" width="11.875" style="0" customWidth="1"/>
    <col min="11" max="11" width="6.50390625" style="0" customWidth="1"/>
  </cols>
  <sheetData>
    <row r="1" spans="1:11" ht="43.5" customHeight="1">
      <c r="A1" s="2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3" t="s">
        <v>17</v>
      </c>
      <c r="H1" s="2" t="s">
        <v>18</v>
      </c>
      <c r="I1" s="3" t="s">
        <v>19</v>
      </c>
      <c r="J1" s="4" t="s">
        <v>20</v>
      </c>
      <c r="K1" s="5" t="s">
        <v>149</v>
      </c>
    </row>
    <row r="2" spans="1:11" ht="18" customHeight="1">
      <c r="A2" s="8" t="s">
        <v>50</v>
      </c>
      <c r="B2" s="8" t="s">
        <v>33</v>
      </c>
      <c r="C2" s="8" t="s">
        <v>38</v>
      </c>
      <c r="D2" s="8" t="s">
        <v>51</v>
      </c>
      <c r="E2" s="8" t="s">
        <v>23</v>
      </c>
      <c r="F2" s="9">
        <v>70</v>
      </c>
      <c r="G2" s="10">
        <v>21</v>
      </c>
      <c r="H2" s="9">
        <v>75</v>
      </c>
      <c r="I2" s="10">
        <v>52.5</v>
      </c>
      <c r="J2" s="11">
        <v>73.5</v>
      </c>
      <c r="K2" s="9"/>
    </row>
    <row r="3" spans="1:11" ht="18" customHeight="1">
      <c r="A3" s="8" t="s">
        <v>52</v>
      </c>
      <c r="B3" s="8" t="s">
        <v>36</v>
      </c>
      <c r="C3" s="8" t="s">
        <v>47</v>
      </c>
      <c r="D3" s="8" t="s">
        <v>53</v>
      </c>
      <c r="E3" s="8" t="s">
        <v>23</v>
      </c>
      <c r="F3" s="9">
        <v>84</v>
      </c>
      <c r="G3" s="10">
        <v>25.2</v>
      </c>
      <c r="H3" s="9">
        <v>69</v>
      </c>
      <c r="I3" s="10">
        <v>48.3</v>
      </c>
      <c r="J3" s="11">
        <v>73.5</v>
      </c>
      <c r="K3" s="9"/>
    </row>
    <row r="4" spans="1:11" ht="18" customHeight="1">
      <c r="A4" s="8" t="s">
        <v>54</v>
      </c>
      <c r="B4" s="8" t="s">
        <v>28</v>
      </c>
      <c r="C4" s="8" t="s">
        <v>22</v>
      </c>
      <c r="D4" s="8" t="s">
        <v>55</v>
      </c>
      <c r="E4" s="8" t="s">
        <v>23</v>
      </c>
      <c r="F4" s="9">
        <v>70</v>
      </c>
      <c r="G4" s="10">
        <v>21</v>
      </c>
      <c r="H4" s="9">
        <v>75</v>
      </c>
      <c r="I4" s="10">
        <v>52.5</v>
      </c>
      <c r="J4" s="11">
        <v>73.5</v>
      </c>
      <c r="K4" s="9"/>
    </row>
    <row r="5" spans="1:11" s="7" customFormat="1" ht="18" customHeight="1">
      <c r="A5" s="8" t="s">
        <v>150</v>
      </c>
      <c r="B5" s="8" t="s">
        <v>24</v>
      </c>
      <c r="C5" s="8" t="s">
        <v>22</v>
      </c>
      <c r="D5" s="8" t="s">
        <v>151</v>
      </c>
      <c r="E5" s="8" t="s">
        <v>23</v>
      </c>
      <c r="F5" s="9">
        <v>84</v>
      </c>
      <c r="G5" s="10">
        <f>F5*0.3</f>
        <v>25.2</v>
      </c>
      <c r="H5" s="9">
        <v>69</v>
      </c>
      <c r="I5" s="10">
        <f>H5*0.7</f>
        <v>48.3</v>
      </c>
      <c r="J5" s="11">
        <f>G5+I5</f>
        <v>73.5</v>
      </c>
      <c r="K5" s="9"/>
    </row>
    <row r="6" spans="1:11" ht="18" customHeight="1">
      <c r="A6" s="8" t="s">
        <v>56</v>
      </c>
      <c r="B6" s="8" t="s">
        <v>1</v>
      </c>
      <c r="C6" s="8" t="s">
        <v>42</v>
      </c>
      <c r="D6" s="8" t="s">
        <v>57</v>
      </c>
      <c r="E6" s="8" t="s">
        <v>0</v>
      </c>
      <c r="F6" s="9">
        <v>84</v>
      </c>
      <c r="G6" s="9">
        <v>25.2</v>
      </c>
      <c r="H6" s="9">
        <v>67</v>
      </c>
      <c r="I6" s="9">
        <v>46.9</v>
      </c>
      <c r="J6" s="11">
        <v>72.1</v>
      </c>
      <c r="K6" s="9"/>
    </row>
    <row r="7" spans="1:11" ht="18" customHeight="1">
      <c r="A7" s="8" t="s">
        <v>58</v>
      </c>
      <c r="B7" s="8" t="s">
        <v>6</v>
      </c>
      <c r="C7" s="8" t="s">
        <v>33</v>
      </c>
      <c r="D7" s="8" t="s">
        <v>59</v>
      </c>
      <c r="E7" s="8" t="s">
        <v>3</v>
      </c>
      <c r="F7" s="9">
        <v>82</v>
      </c>
      <c r="G7" s="9">
        <v>24.6</v>
      </c>
      <c r="H7" s="9">
        <v>40</v>
      </c>
      <c r="I7" s="9">
        <v>28</v>
      </c>
      <c r="J7" s="11">
        <v>52.6</v>
      </c>
      <c r="K7" s="9"/>
    </row>
    <row r="8" spans="1:11" ht="18" customHeight="1">
      <c r="A8" s="8" t="s">
        <v>60</v>
      </c>
      <c r="B8" s="8" t="s">
        <v>4</v>
      </c>
      <c r="C8" s="8" t="s">
        <v>44</v>
      </c>
      <c r="D8" s="8" t="s">
        <v>61</v>
      </c>
      <c r="E8" s="8" t="s">
        <v>3</v>
      </c>
      <c r="F8" s="9">
        <v>68</v>
      </c>
      <c r="G8" s="9">
        <v>20.4</v>
      </c>
      <c r="H8" s="9">
        <v>46</v>
      </c>
      <c r="I8" s="9">
        <v>32.2</v>
      </c>
      <c r="J8" s="11">
        <v>52.6</v>
      </c>
      <c r="K8" s="9"/>
    </row>
    <row r="9" spans="1:11" ht="18" customHeight="1">
      <c r="A9" s="8" t="s">
        <v>62</v>
      </c>
      <c r="B9" s="8" t="s">
        <v>10</v>
      </c>
      <c r="C9" s="8" t="s">
        <v>24</v>
      </c>
      <c r="D9" s="8" t="s">
        <v>63</v>
      </c>
      <c r="E9" s="8" t="s">
        <v>8</v>
      </c>
      <c r="F9" s="9">
        <v>82</v>
      </c>
      <c r="G9" s="9">
        <v>24.6</v>
      </c>
      <c r="H9" s="9">
        <v>44</v>
      </c>
      <c r="I9" s="9">
        <v>30.8</v>
      </c>
      <c r="J9" s="11">
        <v>55.4</v>
      </c>
      <c r="K9" s="9"/>
    </row>
    <row r="10" spans="1:11" ht="18" customHeight="1">
      <c r="A10" s="8" t="s">
        <v>64</v>
      </c>
      <c r="B10" s="8" t="s">
        <v>9</v>
      </c>
      <c r="C10" s="8" t="s">
        <v>27</v>
      </c>
      <c r="D10" s="8" t="s">
        <v>65</v>
      </c>
      <c r="E10" s="8" t="s">
        <v>8</v>
      </c>
      <c r="F10" s="9">
        <v>76</v>
      </c>
      <c r="G10" s="9">
        <v>22.8</v>
      </c>
      <c r="H10" s="9">
        <v>46</v>
      </c>
      <c r="I10" s="9">
        <v>32.2</v>
      </c>
      <c r="J10" s="11">
        <v>55</v>
      </c>
      <c r="K10" s="9"/>
    </row>
    <row r="11" spans="1:11" s="1" customFormat="1" ht="18" customHeight="1">
      <c r="A11" s="8" t="s">
        <v>66</v>
      </c>
      <c r="B11" s="8" t="s">
        <v>38</v>
      </c>
      <c r="C11" s="8" t="s">
        <v>39</v>
      </c>
      <c r="D11" s="8" t="s">
        <v>67</v>
      </c>
      <c r="E11" s="8" t="s">
        <v>68</v>
      </c>
      <c r="F11" s="9">
        <v>80</v>
      </c>
      <c r="G11" s="10">
        <f aca="true" t="shared" si="0" ref="G11:G20">F11*0.3</f>
        <v>24</v>
      </c>
      <c r="H11" s="9">
        <v>46</v>
      </c>
      <c r="I11" s="10">
        <f aca="true" t="shared" si="1" ref="I11:I20">H11*0.7</f>
        <v>32.199999999999996</v>
      </c>
      <c r="J11" s="11">
        <f aca="true" t="shared" si="2" ref="J11:J20">G11+I11</f>
        <v>56.199999999999996</v>
      </c>
      <c r="K11" s="9"/>
    </row>
    <row r="12" spans="1:11" s="1" customFormat="1" ht="18" customHeight="1">
      <c r="A12" s="8" t="s">
        <v>69</v>
      </c>
      <c r="B12" s="8" t="s">
        <v>36</v>
      </c>
      <c r="C12" s="8" t="s">
        <v>47</v>
      </c>
      <c r="D12" s="8" t="s">
        <v>70</v>
      </c>
      <c r="E12" s="8" t="s">
        <v>68</v>
      </c>
      <c r="F12" s="9">
        <v>84</v>
      </c>
      <c r="G12" s="10">
        <f t="shared" si="0"/>
        <v>25.2</v>
      </c>
      <c r="H12" s="9">
        <v>44</v>
      </c>
      <c r="I12" s="10">
        <f t="shared" si="1"/>
        <v>30.799999999999997</v>
      </c>
      <c r="J12" s="11">
        <f t="shared" si="2"/>
        <v>56</v>
      </c>
      <c r="K12" s="9"/>
    </row>
    <row r="13" spans="1:11" s="1" customFormat="1" ht="18" customHeight="1">
      <c r="A13" s="8" t="s">
        <v>71</v>
      </c>
      <c r="B13" s="8" t="s">
        <v>47</v>
      </c>
      <c r="C13" s="8" t="s">
        <v>40</v>
      </c>
      <c r="D13" s="8" t="s">
        <v>72</v>
      </c>
      <c r="E13" s="8" t="s">
        <v>68</v>
      </c>
      <c r="F13" s="9">
        <v>76</v>
      </c>
      <c r="G13" s="10">
        <f t="shared" si="0"/>
        <v>22.8</v>
      </c>
      <c r="H13" s="9">
        <v>47</v>
      </c>
      <c r="I13" s="10">
        <f t="shared" si="1"/>
        <v>32.9</v>
      </c>
      <c r="J13" s="11">
        <f t="shared" si="2"/>
        <v>55.7</v>
      </c>
      <c r="K13" s="9"/>
    </row>
    <row r="14" spans="1:11" s="1" customFormat="1" ht="18" customHeight="1">
      <c r="A14" s="8" t="s">
        <v>73</v>
      </c>
      <c r="B14" s="8" t="s">
        <v>35</v>
      </c>
      <c r="C14" s="8" t="s">
        <v>22</v>
      </c>
      <c r="D14" s="8" t="s">
        <v>74</v>
      </c>
      <c r="E14" s="8" t="s">
        <v>68</v>
      </c>
      <c r="F14" s="9">
        <v>82</v>
      </c>
      <c r="G14" s="10">
        <f t="shared" si="0"/>
        <v>24.599999999999998</v>
      </c>
      <c r="H14" s="9">
        <v>44</v>
      </c>
      <c r="I14" s="10">
        <f t="shared" si="1"/>
        <v>30.799999999999997</v>
      </c>
      <c r="J14" s="11">
        <f t="shared" si="2"/>
        <v>55.39999999999999</v>
      </c>
      <c r="K14" s="9"/>
    </row>
    <row r="15" spans="1:11" s="1" customFormat="1" ht="18" customHeight="1">
      <c r="A15" s="8" t="s">
        <v>75</v>
      </c>
      <c r="B15" s="8" t="s">
        <v>33</v>
      </c>
      <c r="C15" s="8" t="s">
        <v>24</v>
      </c>
      <c r="D15" s="8" t="s">
        <v>76</v>
      </c>
      <c r="E15" s="8" t="s">
        <v>68</v>
      </c>
      <c r="F15" s="9">
        <v>56</v>
      </c>
      <c r="G15" s="10">
        <f t="shared" si="0"/>
        <v>16.8</v>
      </c>
      <c r="H15" s="9">
        <v>55</v>
      </c>
      <c r="I15" s="10">
        <f t="shared" si="1"/>
        <v>38.5</v>
      </c>
      <c r="J15" s="11">
        <f t="shared" si="2"/>
        <v>55.3</v>
      </c>
      <c r="K15" s="9"/>
    </row>
    <row r="16" spans="1:11" s="6" customFormat="1" ht="18" customHeight="1">
      <c r="A16" s="12" t="s">
        <v>77</v>
      </c>
      <c r="B16" s="12" t="s">
        <v>44</v>
      </c>
      <c r="C16" s="12" t="s">
        <v>38</v>
      </c>
      <c r="D16" s="12" t="s">
        <v>78</v>
      </c>
      <c r="E16" s="12" t="s">
        <v>79</v>
      </c>
      <c r="F16" s="13">
        <v>86</v>
      </c>
      <c r="G16" s="14">
        <f t="shared" si="0"/>
        <v>25.8</v>
      </c>
      <c r="H16" s="13">
        <v>44</v>
      </c>
      <c r="I16" s="14">
        <f t="shared" si="1"/>
        <v>30.799999999999997</v>
      </c>
      <c r="J16" s="15">
        <f t="shared" si="2"/>
        <v>56.599999999999994</v>
      </c>
      <c r="K16" s="13"/>
    </row>
    <row r="17" spans="1:11" s="6" customFormat="1" ht="18" customHeight="1">
      <c r="A17" s="12" t="s">
        <v>80</v>
      </c>
      <c r="B17" s="12" t="s">
        <v>43</v>
      </c>
      <c r="C17" s="12" t="s">
        <v>45</v>
      </c>
      <c r="D17" s="12" t="s">
        <v>81</v>
      </c>
      <c r="E17" s="12" t="s">
        <v>79</v>
      </c>
      <c r="F17" s="13">
        <v>72</v>
      </c>
      <c r="G17" s="14">
        <f t="shared" si="0"/>
        <v>21.599999999999998</v>
      </c>
      <c r="H17" s="13">
        <v>50</v>
      </c>
      <c r="I17" s="14">
        <f t="shared" si="1"/>
        <v>35</v>
      </c>
      <c r="J17" s="15">
        <f t="shared" si="2"/>
        <v>56.599999999999994</v>
      </c>
      <c r="K17" s="13"/>
    </row>
    <row r="18" spans="1:11" s="6" customFormat="1" ht="18" customHeight="1">
      <c r="A18" s="12" t="s">
        <v>82</v>
      </c>
      <c r="B18" s="12" t="s">
        <v>27</v>
      </c>
      <c r="C18" s="12" t="s">
        <v>48</v>
      </c>
      <c r="D18" s="12" t="s">
        <v>83</v>
      </c>
      <c r="E18" s="12" t="s">
        <v>79</v>
      </c>
      <c r="F18" s="13">
        <v>76</v>
      </c>
      <c r="G18" s="14">
        <f t="shared" si="0"/>
        <v>22.8</v>
      </c>
      <c r="H18" s="13">
        <v>47</v>
      </c>
      <c r="I18" s="14">
        <f t="shared" si="1"/>
        <v>32.9</v>
      </c>
      <c r="J18" s="15">
        <f t="shared" si="2"/>
        <v>55.7</v>
      </c>
      <c r="K18" s="13"/>
    </row>
    <row r="19" spans="1:11" s="6" customFormat="1" ht="18" customHeight="1">
      <c r="A19" s="12" t="s">
        <v>84</v>
      </c>
      <c r="B19" s="12" t="s">
        <v>32</v>
      </c>
      <c r="C19" s="12" t="s">
        <v>28</v>
      </c>
      <c r="D19" s="12" t="s">
        <v>85</v>
      </c>
      <c r="E19" s="12" t="s">
        <v>79</v>
      </c>
      <c r="F19" s="13">
        <v>79</v>
      </c>
      <c r="G19" s="14">
        <f t="shared" si="0"/>
        <v>23.7</v>
      </c>
      <c r="H19" s="13">
        <v>45</v>
      </c>
      <c r="I19" s="14">
        <f t="shared" si="1"/>
        <v>31.499999999999996</v>
      </c>
      <c r="J19" s="15">
        <f t="shared" si="2"/>
        <v>55.199999999999996</v>
      </c>
      <c r="K19" s="13"/>
    </row>
    <row r="20" spans="1:11" s="6" customFormat="1" ht="18" customHeight="1">
      <c r="A20" s="12" t="s">
        <v>86</v>
      </c>
      <c r="B20" s="12" t="s">
        <v>44</v>
      </c>
      <c r="C20" s="12" t="s">
        <v>32</v>
      </c>
      <c r="D20" s="12" t="s">
        <v>87</v>
      </c>
      <c r="E20" s="12" t="s">
        <v>79</v>
      </c>
      <c r="F20" s="13">
        <v>72</v>
      </c>
      <c r="G20" s="14">
        <f t="shared" si="0"/>
        <v>21.599999999999998</v>
      </c>
      <c r="H20" s="13">
        <v>48</v>
      </c>
      <c r="I20" s="14">
        <f t="shared" si="1"/>
        <v>33.599999999999994</v>
      </c>
      <c r="J20" s="15">
        <f t="shared" si="2"/>
        <v>55.19999999999999</v>
      </c>
      <c r="K20" s="13"/>
    </row>
    <row r="21" spans="1:11" s="1" customFormat="1" ht="18" customHeight="1">
      <c r="A21" s="8" t="s">
        <v>88</v>
      </c>
      <c r="B21" s="8" t="s">
        <v>49</v>
      </c>
      <c r="C21" s="8" t="s">
        <v>21</v>
      </c>
      <c r="D21" s="8" t="s">
        <v>89</v>
      </c>
      <c r="E21" s="8" t="s">
        <v>90</v>
      </c>
      <c r="F21" s="9">
        <v>52</v>
      </c>
      <c r="G21" s="10">
        <f>F21*0.3</f>
        <v>15.6</v>
      </c>
      <c r="H21" s="10">
        <v>51.5</v>
      </c>
      <c r="I21" s="10">
        <f>H21*0.7</f>
        <v>36.05</v>
      </c>
      <c r="J21" s="11">
        <f>G21+I21</f>
        <v>51.65</v>
      </c>
      <c r="K21" s="9"/>
    </row>
    <row r="22" spans="1:11" s="1" customFormat="1" ht="18" customHeight="1">
      <c r="A22" s="8" t="s">
        <v>91</v>
      </c>
      <c r="B22" s="8" t="s">
        <v>7</v>
      </c>
      <c r="C22" s="8" t="s">
        <v>31</v>
      </c>
      <c r="D22" s="8" t="s">
        <v>92</v>
      </c>
      <c r="E22" s="8" t="s">
        <v>93</v>
      </c>
      <c r="F22" s="9">
        <v>72</v>
      </c>
      <c r="G22" s="10">
        <f aca="true" t="shared" si="3" ref="G22:G42">F22*0.3</f>
        <v>21.599999999999998</v>
      </c>
      <c r="H22" s="10">
        <v>34.5</v>
      </c>
      <c r="I22" s="10">
        <f aca="true" t="shared" si="4" ref="I22:I42">H22*0.7</f>
        <v>24.15</v>
      </c>
      <c r="J22" s="11">
        <f aca="true" t="shared" si="5" ref="J22:J42">G22+I22</f>
        <v>45.75</v>
      </c>
      <c r="K22" s="9"/>
    </row>
    <row r="23" spans="1:11" s="1" customFormat="1" ht="18" customHeight="1">
      <c r="A23" s="8" t="s">
        <v>94</v>
      </c>
      <c r="B23" s="8" t="s">
        <v>4</v>
      </c>
      <c r="C23" s="8" t="s">
        <v>33</v>
      </c>
      <c r="D23" s="8" t="s">
        <v>95</v>
      </c>
      <c r="E23" s="8" t="s">
        <v>93</v>
      </c>
      <c r="F23" s="9">
        <v>40</v>
      </c>
      <c r="G23" s="10">
        <f t="shared" si="3"/>
        <v>12</v>
      </c>
      <c r="H23" s="10">
        <v>47</v>
      </c>
      <c r="I23" s="10">
        <f t="shared" si="4"/>
        <v>32.9</v>
      </c>
      <c r="J23" s="11">
        <f t="shared" si="5"/>
        <v>44.9</v>
      </c>
      <c r="K23" s="9"/>
    </row>
    <row r="24" spans="1:11" s="1" customFormat="1" ht="18" customHeight="1">
      <c r="A24" s="8" t="s">
        <v>96</v>
      </c>
      <c r="B24" s="8" t="s">
        <v>2</v>
      </c>
      <c r="C24" s="8" t="s">
        <v>37</v>
      </c>
      <c r="D24" s="8" t="s">
        <v>97</v>
      </c>
      <c r="E24" s="8" t="s">
        <v>93</v>
      </c>
      <c r="F24" s="9">
        <v>70</v>
      </c>
      <c r="G24" s="10">
        <f t="shared" si="3"/>
        <v>21</v>
      </c>
      <c r="H24" s="10">
        <v>34</v>
      </c>
      <c r="I24" s="10">
        <f t="shared" si="4"/>
        <v>23.799999999999997</v>
      </c>
      <c r="J24" s="11">
        <f t="shared" si="5"/>
        <v>44.8</v>
      </c>
      <c r="K24" s="9"/>
    </row>
    <row r="25" spans="1:11" s="1" customFormat="1" ht="18" customHeight="1">
      <c r="A25" s="8" t="s">
        <v>98</v>
      </c>
      <c r="B25" s="8" t="s">
        <v>2</v>
      </c>
      <c r="C25" s="8" t="s">
        <v>32</v>
      </c>
      <c r="D25" s="8" t="s">
        <v>99</v>
      </c>
      <c r="E25" s="8" t="s">
        <v>93</v>
      </c>
      <c r="F25" s="9">
        <v>48</v>
      </c>
      <c r="G25" s="10">
        <f t="shared" si="3"/>
        <v>14.399999999999999</v>
      </c>
      <c r="H25" s="10">
        <v>41</v>
      </c>
      <c r="I25" s="10">
        <f t="shared" si="4"/>
        <v>28.7</v>
      </c>
      <c r="J25" s="11">
        <f t="shared" si="5"/>
        <v>43.099999999999994</v>
      </c>
      <c r="K25" s="9"/>
    </row>
    <row r="26" spans="1:11" s="1" customFormat="1" ht="18" customHeight="1">
      <c r="A26" s="8" t="s">
        <v>100</v>
      </c>
      <c r="B26" s="8" t="s">
        <v>7</v>
      </c>
      <c r="C26" s="8" t="s">
        <v>47</v>
      </c>
      <c r="D26" s="8" t="s">
        <v>46</v>
      </c>
      <c r="E26" s="8" t="s">
        <v>101</v>
      </c>
      <c r="F26" s="9">
        <v>56</v>
      </c>
      <c r="G26" s="10">
        <f t="shared" si="3"/>
        <v>16.8</v>
      </c>
      <c r="H26" s="9">
        <v>44</v>
      </c>
      <c r="I26" s="10">
        <f t="shared" si="4"/>
        <v>30.799999999999997</v>
      </c>
      <c r="J26" s="11">
        <f t="shared" si="5"/>
        <v>47.599999999999994</v>
      </c>
      <c r="K26" s="9"/>
    </row>
    <row r="27" spans="1:11" s="1" customFormat="1" ht="18" customHeight="1">
      <c r="A27" s="8" t="s">
        <v>102</v>
      </c>
      <c r="B27" s="8" t="s">
        <v>7</v>
      </c>
      <c r="C27" s="8" t="s">
        <v>42</v>
      </c>
      <c r="D27" s="8" t="s">
        <v>103</v>
      </c>
      <c r="E27" s="8" t="s">
        <v>101</v>
      </c>
      <c r="F27" s="9">
        <v>44</v>
      </c>
      <c r="G27" s="10">
        <f t="shared" si="3"/>
        <v>13.2</v>
      </c>
      <c r="H27" s="9">
        <v>44</v>
      </c>
      <c r="I27" s="10">
        <f t="shared" si="4"/>
        <v>30.799999999999997</v>
      </c>
      <c r="J27" s="11">
        <f t="shared" si="5"/>
        <v>44</v>
      </c>
      <c r="K27" s="9"/>
    </row>
    <row r="28" spans="1:11" s="1" customFormat="1" ht="18" customHeight="1">
      <c r="A28" s="8" t="s">
        <v>104</v>
      </c>
      <c r="B28" s="8" t="s">
        <v>5</v>
      </c>
      <c r="C28" s="8" t="s">
        <v>34</v>
      </c>
      <c r="D28" s="8" t="s">
        <v>105</v>
      </c>
      <c r="E28" s="8" t="s">
        <v>106</v>
      </c>
      <c r="F28" s="9">
        <v>69</v>
      </c>
      <c r="G28" s="9">
        <f t="shared" si="3"/>
        <v>20.7</v>
      </c>
      <c r="H28" s="9">
        <v>33</v>
      </c>
      <c r="I28" s="9">
        <f t="shared" si="4"/>
        <v>23.099999999999998</v>
      </c>
      <c r="J28" s="11">
        <f t="shared" si="5"/>
        <v>43.8</v>
      </c>
      <c r="K28" s="9"/>
    </row>
    <row r="29" spans="1:11" s="1" customFormat="1" ht="18" customHeight="1">
      <c r="A29" s="8" t="s">
        <v>107</v>
      </c>
      <c r="B29" s="8" t="s">
        <v>5</v>
      </c>
      <c r="C29" s="8" t="s">
        <v>29</v>
      </c>
      <c r="D29" s="8" t="s">
        <v>108</v>
      </c>
      <c r="E29" s="8" t="s">
        <v>106</v>
      </c>
      <c r="F29" s="9">
        <v>44</v>
      </c>
      <c r="G29" s="9">
        <f t="shared" si="3"/>
        <v>13.2</v>
      </c>
      <c r="H29" s="9">
        <v>43</v>
      </c>
      <c r="I29" s="9">
        <f t="shared" si="4"/>
        <v>30.099999999999998</v>
      </c>
      <c r="J29" s="11">
        <f t="shared" si="5"/>
        <v>43.3</v>
      </c>
      <c r="K29" s="9"/>
    </row>
    <row r="30" spans="1:11" s="1" customFormat="1" ht="18" customHeight="1">
      <c r="A30" s="8" t="s">
        <v>109</v>
      </c>
      <c r="B30" s="8" t="s">
        <v>5</v>
      </c>
      <c r="C30" s="8" t="s">
        <v>41</v>
      </c>
      <c r="D30" s="8" t="s">
        <v>110</v>
      </c>
      <c r="E30" s="8" t="s">
        <v>106</v>
      </c>
      <c r="F30" s="9">
        <v>60</v>
      </c>
      <c r="G30" s="9">
        <f t="shared" si="3"/>
        <v>18</v>
      </c>
      <c r="H30" s="9">
        <v>34</v>
      </c>
      <c r="I30" s="9">
        <f t="shared" si="4"/>
        <v>23.799999999999997</v>
      </c>
      <c r="J30" s="11">
        <f t="shared" si="5"/>
        <v>41.8</v>
      </c>
      <c r="K30" s="9"/>
    </row>
    <row r="31" spans="1:11" s="1" customFormat="1" ht="18" customHeight="1">
      <c r="A31" s="8" t="s">
        <v>111</v>
      </c>
      <c r="B31" s="8" t="s">
        <v>112</v>
      </c>
      <c r="C31" s="8" t="s">
        <v>27</v>
      </c>
      <c r="D31" s="8" t="s">
        <v>113</v>
      </c>
      <c r="E31" s="8" t="s">
        <v>114</v>
      </c>
      <c r="F31" s="9">
        <v>72</v>
      </c>
      <c r="G31" s="9">
        <f t="shared" si="3"/>
        <v>21.599999999999998</v>
      </c>
      <c r="H31" s="9">
        <v>51.5</v>
      </c>
      <c r="I31" s="9">
        <f t="shared" si="4"/>
        <v>36.05</v>
      </c>
      <c r="J31" s="11">
        <f t="shared" si="5"/>
        <v>57.64999999999999</v>
      </c>
      <c r="K31" s="9"/>
    </row>
    <row r="32" spans="1:11" s="1" customFormat="1" ht="18" customHeight="1">
      <c r="A32" s="8" t="s">
        <v>115</v>
      </c>
      <c r="B32" s="8" t="s">
        <v>116</v>
      </c>
      <c r="C32" s="8" t="s">
        <v>30</v>
      </c>
      <c r="D32" s="8" t="s">
        <v>117</v>
      </c>
      <c r="E32" s="8" t="s">
        <v>118</v>
      </c>
      <c r="F32" s="9">
        <v>82</v>
      </c>
      <c r="G32" s="9">
        <f t="shared" si="3"/>
        <v>24.599999999999998</v>
      </c>
      <c r="H32" s="9">
        <v>65</v>
      </c>
      <c r="I32" s="9">
        <f t="shared" si="4"/>
        <v>45.5</v>
      </c>
      <c r="J32" s="11">
        <f t="shared" si="5"/>
        <v>70.1</v>
      </c>
      <c r="K32" s="9"/>
    </row>
    <row r="33" spans="1:11" s="1" customFormat="1" ht="18" customHeight="1">
      <c r="A33" s="8" t="s">
        <v>119</v>
      </c>
      <c r="B33" s="8" t="s">
        <v>120</v>
      </c>
      <c r="C33" s="8" t="s">
        <v>43</v>
      </c>
      <c r="D33" s="8" t="s">
        <v>121</v>
      </c>
      <c r="E33" s="8" t="s">
        <v>122</v>
      </c>
      <c r="F33" s="9">
        <v>69</v>
      </c>
      <c r="G33" s="9">
        <f t="shared" si="3"/>
        <v>20.7</v>
      </c>
      <c r="H33" s="9">
        <v>79</v>
      </c>
      <c r="I33" s="9">
        <f t="shared" si="4"/>
        <v>55.3</v>
      </c>
      <c r="J33" s="11">
        <f t="shared" si="5"/>
        <v>76</v>
      </c>
      <c r="K33" s="9"/>
    </row>
    <row r="34" spans="1:11" s="1" customFormat="1" ht="18" customHeight="1">
      <c r="A34" s="8" t="s">
        <v>123</v>
      </c>
      <c r="B34" s="8" t="s">
        <v>124</v>
      </c>
      <c r="C34" s="8" t="s">
        <v>37</v>
      </c>
      <c r="D34" s="8" t="s">
        <v>125</v>
      </c>
      <c r="E34" s="8" t="s">
        <v>126</v>
      </c>
      <c r="F34" s="9">
        <v>66</v>
      </c>
      <c r="G34" s="9">
        <f t="shared" si="3"/>
        <v>19.8</v>
      </c>
      <c r="H34" s="9">
        <v>61</v>
      </c>
      <c r="I34" s="9">
        <f t="shared" si="4"/>
        <v>42.699999999999996</v>
      </c>
      <c r="J34" s="11">
        <f t="shared" si="5"/>
        <v>62.5</v>
      </c>
      <c r="K34" s="9"/>
    </row>
    <row r="35" spans="1:11" s="1" customFormat="1" ht="18" customHeight="1">
      <c r="A35" s="8" t="s">
        <v>127</v>
      </c>
      <c r="B35" s="8" t="s">
        <v>124</v>
      </c>
      <c r="C35" s="8" t="s">
        <v>30</v>
      </c>
      <c r="D35" s="8" t="s">
        <v>128</v>
      </c>
      <c r="E35" s="8" t="s">
        <v>126</v>
      </c>
      <c r="F35" s="9">
        <v>76</v>
      </c>
      <c r="G35" s="9">
        <f t="shared" si="3"/>
        <v>22.8</v>
      </c>
      <c r="H35" s="9">
        <v>56</v>
      </c>
      <c r="I35" s="9">
        <f t="shared" si="4"/>
        <v>39.199999999999996</v>
      </c>
      <c r="J35" s="11">
        <f t="shared" si="5"/>
        <v>62</v>
      </c>
      <c r="K35" s="9"/>
    </row>
    <row r="36" spans="1:11" s="1" customFormat="1" ht="18" customHeight="1">
      <c r="A36" s="8" t="s">
        <v>129</v>
      </c>
      <c r="B36" s="8" t="s">
        <v>124</v>
      </c>
      <c r="C36" s="8" t="s">
        <v>25</v>
      </c>
      <c r="D36" s="8" t="s">
        <v>130</v>
      </c>
      <c r="E36" s="8" t="s">
        <v>126</v>
      </c>
      <c r="F36" s="9">
        <v>62</v>
      </c>
      <c r="G36" s="9">
        <f t="shared" si="3"/>
        <v>18.599999999999998</v>
      </c>
      <c r="H36" s="9">
        <v>61</v>
      </c>
      <c r="I36" s="9">
        <f t="shared" si="4"/>
        <v>42.699999999999996</v>
      </c>
      <c r="J36" s="11">
        <f t="shared" si="5"/>
        <v>61.3</v>
      </c>
      <c r="K36" s="9"/>
    </row>
    <row r="37" spans="1:11" s="1" customFormat="1" ht="18" customHeight="1">
      <c r="A37" s="8" t="s">
        <v>131</v>
      </c>
      <c r="B37" s="8" t="s">
        <v>124</v>
      </c>
      <c r="C37" s="8" t="s">
        <v>26</v>
      </c>
      <c r="D37" s="8" t="s">
        <v>132</v>
      </c>
      <c r="E37" s="8" t="s">
        <v>126</v>
      </c>
      <c r="F37" s="9">
        <v>82</v>
      </c>
      <c r="G37" s="9">
        <f t="shared" si="3"/>
        <v>24.599999999999998</v>
      </c>
      <c r="H37" s="9">
        <v>52</v>
      </c>
      <c r="I37" s="9">
        <f t="shared" si="4"/>
        <v>36.4</v>
      </c>
      <c r="J37" s="11">
        <f t="shared" si="5"/>
        <v>61</v>
      </c>
      <c r="K37" s="9"/>
    </row>
    <row r="38" spans="1:11" s="1" customFormat="1" ht="18" customHeight="1">
      <c r="A38" s="8" t="s">
        <v>133</v>
      </c>
      <c r="B38" s="8" t="s">
        <v>134</v>
      </c>
      <c r="C38" s="8" t="s">
        <v>35</v>
      </c>
      <c r="D38" s="8" t="s">
        <v>135</v>
      </c>
      <c r="E38" s="8" t="s">
        <v>136</v>
      </c>
      <c r="F38" s="9">
        <v>50</v>
      </c>
      <c r="G38" s="9">
        <f t="shared" si="3"/>
        <v>15</v>
      </c>
      <c r="H38" s="9">
        <v>56</v>
      </c>
      <c r="I38" s="9">
        <f t="shared" si="4"/>
        <v>39.199999999999996</v>
      </c>
      <c r="J38" s="11">
        <f t="shared" si="5"/>
        <v>54.199999999999996</v>
      </c>
      <c r="K38" s="9"/>
    </row>
    <row r="39" spans="1:11" s="1" customFormat="1" ht="18" customHeight="1">
      <c r="A39" s="8" t="s">
        <v>137</v>
      </c>
      <c r="B39" s="8" t="s">
        <v>134</v>
      </c>
      <c r="C39" s="8" t="s">
        <v>24</v>
      </c>
      <c r="D39" s="8" t="s">
        <v>138</v>
      </c>
      <c r="E39" s="8" t="s">
        <v>136</v>
      </c>
      <c r="F39" s="9">
        <v>57</v>
      </c>
      <c r="G39" s="9">
        <f t="shared" si="3"/>
        <v>17.099999999999998</v>
      </c>
      <c r="H39" s="9">
        <v>53</v>
      </c>
      <c r="I39" s="9">
        <f t="shared" si="4"/>
        <v>37.099999999999994</v>
      </c>
      <c r="J39" s="11">
        <f t="shared" si="5"/>
        <v>54.19999999999999</v>
      </c>
      <c r="K39" s="9"/>
    </row>
    <row r="40" spans="1:11" s="1" customFormat="1" ht="18" customHeight="1">
      <c r="A40" s="8" t="s">
        <v>139</v>
      </c>
      <c r="B40" s="8" t="s">
        <v>140</v>
      </c>
      <c r="C40" s="8" t="s">
        <v>45</v>
      </c>
      <c r="D40" s="8" t="s">
        <v>141</v>
      </c>
      <c r="E40" s="8" t="s">
        <v>136</v>
      </c>
      <c r="F40" s="9">
        <v>78</v>
      </c>
      <c r="G40" s="9">
        <f t="shared" si="3"/>
        <v>23.4</v>
      </c>
      <c r="H40" s="9">
        <v>42</v>
      </c>
      <c r="I40" s="9">
        <f t="shared" si="4"/>
        <v>29.4</v>
      </c>
      <c r="J40" s="11">
        <f t="shared" si="5"/>
        <v>52.8</v>
      </c>
      <c r="K40" s="9"/>
    </row>
    <row r="41" spans="1:11" s="1" customFormat="1" ht="18" customHeight="1">
      <c r="A41" s="8" t="s">
        <v>142</v>
      </c>
      <c r="B41" s="8" t="s">
        <v>143</v>
      </c>
      <c r="C41" s="8" t="s">
        <v>32</v>
      </c>
      <c r="D41" s="8" t="s">
        <v>144</v>
      </c>
      <c r="E41" s="8" t="s">
        <v>145</v>
      </c>
      <c r="F41" s="9">
        <v>78</v>
      </c>
      <c r="G41" s="9">
        <f t="shared" si="3"/>
        <v>23.4</v>
      </c>
      <c r="H41" s="9">
        <v>53.5</v>
      </c>
      <c r="I41" s="9">
        <f t="shared" si="4"/>
        <v>37.449999999999996</v>
      </c>
      <c r="J41" s="11">
        <f t="shared" si="5"/>
        <v>60.849999999999994</v>
      </c>
      <c r="K41" s="9"/>
    </row>
    <row r="42" spans="1:11" s="1" customFormat="1" ht="18" customHeight="1">
      <c r="A42" s="8" t="s">
        <v>146</v>
      </c>
      <c r="B42" s="8" t="s">
        <v>147</v>
      </c>
      <c r="C42" s="8" t="s">
        <v>44</v>
      </c>
      <c r="D42" s="8" t="s">
        <v>148</v>
      </c>
      <c r="E42" s="8" t="s">
        <v>145</v>
      </c>
      <c r="F42" s="9">
        <v>87</v>
      </c>
      <c r="G42" s="9">
        <f t="shared" si="3"/>
        <v>26.099999999999998</v>
      </c>
      <c r="H42" s="9">
        <v>49.5</v>
      </c>
      <c r="I42" s="9">
        <f t="shared" si="4"/>
        <v>34.65</v>
      </c>
      <c r="J42" s="11">
        <f t="shared" si="5"/>
        <v>60.75</v>
      </c>
      <c r="K42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</cp:lastModifiedBy>
  <cp:lastPrinted>2018-05-23T01:19:00Z</cp:lastPrinted>
  <dcterms:created xsi:type="dcterms:W3CDTF">2018-05-23T00:55:06Z</dcterms:created>
  <dcterms:modified xsi:type="dcterms:W3CDTF">2018-04-23T09:24:59Z</dcterms:modified>
  <cp:category/>
  <cp:version/>
  <cp:contentType/>
  <cp:contentStatus/>
</cp:coreProperties>
</file>